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esktop\"/>
    </mc:Choice>
  </mc:AlternateContent>
  <xr:revisionPtr revIDLastSave="0" documentId="8_{2AD24D7B-2BF8-46A8-A078-1A67F1B562D2}" xr6:coauthVersionLast="47" xr6:coauthVersionMax="47" xr10:uidLastSave="{00000000-0000-0000-0000-000000000000}"/>
  <bookViews>
    <workbookView xWindow="-120" yWindow="-120" windowWidth="29040" windowHeight="15990" tabRatio="875" xr2:uid="{00000000-000D-0000-FFFF-FFFF00000000}"/>
  </bookViews>
  <sheets>
    <sheet name="ΠΙΝΑΚΑΣ Γ" sheetId="11" r:id="rId1"/>
  </sheets>
  <externalReferences>
    <externalReference r:id="rId2"/>
    <externalReference r:id="rId3"/>
  </externalReferences>
  <definedNames>
    <definedName name="LEKTIKO">'[1]ΠΕΡΙΟΧΕΣ ΜΕΤΑΘΕΣΗΣ 2008'!$B$2:$B$179</definedName>
    <definedName name="LEKTIKO_PER">#REF!</definedName>
    <definedName name="_xlnm.Print_Area" localSheetId="0">'ΠΙΝΑΚΑΣ Γ'!$A$1:$G$97</definedName>
    <definedName name="_xlnm.Print_Titles" localSheetId="0">'ΠΙΝΑΚΑΣ Γ'!$19:$19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1" l="1"/>
  <c r="C42" i="11"/>
  <c r="C41" i="11"/>
  <c r="C40" i="11"/>
  <c r="C17" i="11" l="1"/>
  <c r="C16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3" i="11"/>
  <c r="F62" i="11"/>
  <c r="F61" i="11"/>
  <c r="F60" i="11"/>
  <c r="F58" i="11"/>
  <c r="F55" i="11"/>
  <c r="F54" i="11"/>
  <c r="F53" i="11"/>
  <c r="F52" i="11"/>
  <c r="F51" i="11"/>
  <c r="F50" i="11"/>
  <c r="F49" i="11"/>
  <c r="F47" i="11"/>
  <c r="F46" i="11"/>
  <c r="F44" i="11"/>
  <c r="F41" i="11"/>
  <c r="F38" i="11"/>
  <c r="F37" i="11"/>
  <c r="F35" i="11"/>
  <c r="F34" i="11"/>
  <c r="F33" i="11"/>
  <c r="F31" i="11"/>
  <c r="E27" i="11"/>
  <c r="E26" i="11"/>
  <c r="E25" i="11"/>
  <c r="E24" i="11"/>
  <c r="E23" i="11"/>
  <c r="E22" i="11"/>
</calcChain>
</file>

<file path=xl/sharedStrings.xml><?xml version="1.0" encoding="utf-8"?>
<sst xmlns="http://schemas.openxmlformats.org/spreadsheetml/2006/main" count="91" uniqueCount="91">
  <si>
    <t>ΟΜΑΔΕΣ ΠΕΡΙΟΧΗΣ</t>
  </si>
  <si>
    <t>Περιοχή Μετάθεσης:</t>
  </si>
  <si>
    <t>Κωδικός Περιοχής Μετάθεσης:</t>
  </si>
  <si>
    <t>ΑΡΙΘΜΟΣ ΣΧΟΛΕΙΩΝ:</t>
  </si>
  <si>
    <t>ΑΡΙΘΜΟΣ ΤΜΗΜΑΤΩΝ:</t>
  </si>
  <si>
    <t>ΑΡΙΘΜΟΣ ΜΑΘΗΤΩΝ:</t>
  </si>
  <si>
    <t>ΠΡΟΒΛΕΠΟΜΕΝΕΣ ΩΡΕΣ ΔΙΔΑΣΚΑΛΙΑΣ (1)</t>
  </si>
  <si>
    <t>Δ/νση Β/θμιας Εκπ/σης:</t>
  </si>
  <si>
    <t>ΑΡΙΘΜΟΣ ΥΠΕΡΑΡΙΘΜΩΝ  (6)</t>
  </si>
  <si>
    <t xml:space="preserve">Ο ΔΙΕΥΘΥΝΤΗΣ ΔΔΕ </t>
  </si>
  <si>
    <t>ΟΡΓΑΝΙΚΑ ΑΝΗΚΟΝΤΕΣ ΕΚΠΑΙΔΕΥΤΙΚΟΙ (2)</t>
  </si>
  <si>
    <t>ΚΛΑΔΟΙ/ΕΙΔΙΚΟΤΗΤΕΣ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</si>
  <si>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</si>
  <si>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</si>
  <si>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</si>
  <si>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</t>
    </r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</si>
  <si>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</t>
    </r>
  </si>
  <si>
    <r>
      <rPr>
        <b/>
        <sz val="8"/>
        <rFont val="Arial Greek"/>
        <family val="2"/>
        <charset val="161"/>
      </rPr>
      <t>ΠΕ04.03</t>
    </r>
    <r>
      <rPr>
        <sz val="8"/>
        <rFont val="Arial Greek"/>
        <family val="2"/>
        <charset val="161"/>
      </rPr>
      <t xml:space="preserve"> ΦΥΣΙΟΓΝΩΣΤΕΣ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</si>
  <si>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</t>
    </r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</si>
  <si>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</t>
    </r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</si>
  <si>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</si>
  <si>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</si>
  <si>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</si>
  <si>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</si>
  <si>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</si>
  <si>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>ΠΕ33</t>
    </r>
    <r>
      <rPr>
        <sz val="8"/>
        <rFont val="Arial Greek"/>
        <family val="2"/>
        <charset val="161"/>
      </rPr>
      <t xml:space="preserve"> ΜΕΘΟΔΟΛΟΓΙΑΣ ΙΣΤΟΡΙΑΣ ΚΑΙ ΘΕΩΡΙΑΣ ΤΗΣ ΕΠΙΣΤΗΜΗΣ (ΜΙΘΕ)</t>
    </r>
  </si>
  <si>
    <r>
      <rPr>
        <b/>
        <sz val="8"/>
        <rFont val="Arial Greek"/>
        <family val="2"/>
        <charset val="161"/>
      </rPr>
      <t xml:space="preserve">ΠΕ34 </t>
    </r>
    <r>
      <rPr>
        <sz val="8"/>
        <rFont val="Arial Greek"/>
        <family val="2"/>
        <charset val="161"/>
      </rPr>
      <t>ΙΤΑΛΙΚΗΣ ΦΙΛΟΛΟΓΙΑΣ</t>
    </r>
  </si>
  <si>
    <r>
      <rPr>
        <b/>
        <sz val="8"/>
        <rFont val="Arial Greek"/>
        <family val="2"/>
        <charset val="161"/>
      </rPr>
      <t>ΠΕ40</t>
    </r>
    <r>
      <rPr>
        <sz val="8"/>
        <rFont val="Arial Greek"/>
        <family val="2"/>
        <charset val="161"/>
      </rPr>
      <t xml:space="preserve"> ΙΣΠΑΝΙΚΗΣ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</si>
  <si>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</si>
  <si>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</si>
  <si>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</si>
  <si>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</si>
  <si>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</si>
  <si>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</si>
  <si>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</si>
  <si>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ΗΛΕΚΤΡΟΝΙΚΩΝ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</si>
  <si>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ΧΗΜΙΚΩΝ ΜΗΧΑΝΙΚΩΝ</t>
    </r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</si>
  <si>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</si>
  <si>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</si>
  <si>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ΝΟΣΗΛΕΥΤΙΚΗΣ</t>
    </r>
  </si>
  <si>
    <r>
      <rPr>
        <b/>
        <sz val="8"/>
        <rFont val="Arial Greek"/>
        <family val="2"/>
        <charset val="161"/>
      </rPr>
      <t>ΠΕ87.03</t>
    </r>
    <r>
      <rPr>
        <sz val="8"/>
        <rFont val="Arial Greek"/>
        <family val="2"/>
        <charset val="161"/>
      </rPr>
      <t xml:space="preserve"> ΑΙΣΘΗΤΙΚΗΣ</t>
    </r>
  </si>
  <si>
    <r>
      <rPr>
        <b/>
        <sz val="8"/>
        <rFont val="Arial Greek"/>
        <family val="2"/>
        <charset val="161"/>
      </rPr>
      <t>ΠΕ87.04</t>
    </r>
    <r>
      <rPr>
        <sz val="8"/>
        <rFont val="Arial Greek"/>
        <family val="2"/>
        <charset val="161"/>
      </rPr>
      <t xml:space="preserve"> ΙΑΤΡΙΚΩΝ ΕΡΓΑΣΤΗΡΙΩΝ</t>
    </r>
  </si>
  <si>
    <r>
      <rPr>
        <b/>
        <sz val="8"/>
        <rFont val="Arial Greek"/>
        <family val="2"/>
        <charset val="161"/>
      </rPr>
      <t>ΠΕ87.05</t>
    </r>
    <r>
      <rPr>
        <sz val="8"/>
        <rFont val="Arial Greek"/>
        <family val="2"/>
        <charset val="161"/>
      </rPr>
      <t xml:space="preserve"> ΟΔΟΝΤΟΤΕΧΝΙΚΗΣ</t>
    </r>
  </si>
  <si>
    <r>
      <rPr>
        <b/>
        <sz val="8"/>
        <rFont val="Arial Greek"/>
        <family val="2"/>
        <charset val="161"/>
      </rPr>
      <t>ΠΕ87.06</t>
    </r>
    <r>
      <rPr>
        <sz val="8"/>
        <rFont val="Arial Greek"/>
        <family val="2"/>
        <charset val="161"/>
      </rPr>
      <t xml:space="preserve"> ΚΟΙΝΩΝΙΚΗΣ ΕΡΓΑΣΙΑΣ</t>
    </r>
  </si>
  <si>
    <r>
      <rPr>
        <b/>
        <sz val="8"/>
        <rFont val="Arial Greek"/>
        <family val="2"/>
        <charset val="161"/>
      </rPr>
      <t>ΠΕ87.07</t>
    </r>
    <r>
      <rPr>
        <sz val="8"/>
        <rFont val="Arial Greek"/>
        <family val="2"/>
        <charset val="161"/>
      </rPr>
      <t xml:space="preserve"> ΡΑΔΙΟΛΟΓΙΑΣ- ΑΚΤΙΝΟΛΟΓΙΑΣ</t>
    </r>
  </si>
  <si>
    <r>
      <rPr>
        <b/>
        <sz val="8"/>
        <rFont val="Arial Greek"/>
        <family val="2"/>
        <charset val="161"/>
      </rPr>
      <t>ΠΕ87.08</t>
    </r>
    <r>
      <rPr>
        <sz val="8"/>
        <rFont val="Arial Greek"/>
        <family val="2"/>
        <charset val="161"/>
      </rPr>
      <t xml:space="preserve"> ΦΥΣΙΟΘΕΡΑΠΕΙΑΣ</t>
    </r>
  </si>
  <si>
    <r>
      <rPr>
        <b/>
        <sz val="8"/>
        <rFont val="Arial Greek"/>
        <family val="2"/>
        <charset val="161"/>
      </rPr>
      <t>ΠΕ87.09</t>
    </r>
    <r>
      <rPr>
        <sz val="8"/>
        <rFont val="Arial Greek"/>
        <family val="2"/>
        <charset val="161"/>
      </rPr>
      <t xml:space="preserve"> ΒΡΕΦΟΝΗΠΙΟΚΟΜΩΝ</t>
    </r>
  </si>
  <si>
    <r>
      <rPr>
        <b/>
        <sz val="8"/>
        <rFont val="Arial Greek"/>
        <family val="2"/>
        <charset val="161"/>
      </rPr>
      <t>ΠΕ87.10</t>
    </r>
    <r>
      <rPr>
        <sz val="8"/>
        <rFont val="Arial Greek"/>
        <family val="2"/>
        <charset val="161"/>
      </rPr>
      <t xml:space="preserve"> ΔΗΜΟΣΙΑΣ ΥΓΙΕΙΝΗΣ</t>
    </r>
  </si>
  <si>
    <r>
      <rPr>
        <b/>
        <sz val="8"/>
        <rFont val="Arial Greek"/>
        <family val="2"/>
        <charset val="161"/>
      </rPr>
      <t>ΠΕ88.01</t>
    </r>
    <r>
      <rPr>
        <sz val="8"/>
        <rFont val="Arial Greek"/>
        <family val="2"/>
        <charset val="161"/>
      </rPr>
      <t xml:space="preserve"> ΓΕΩΠΟΝΟΙ</t>
    </r>
  </si>
  <si>
    <r>
      <rPr>
        <b/>
        <sz val="8"/>
        <rFont val="Arial Greek"/>
        <family val="2"/>
        <charset val="161"/>
      </rPr>
      <t>ΠΕ88.02</t>
    </r>
    <r>
      <rPr>
        <sz val="8"/>
        <rFont val="Arial Greek"/>
        <family val="2"/>
        <charset val="161"/>
      </rPr>
      <t xml:space="preserve"> ΦΥΤΙΚΗΣ ΠΑΡΑΓΩΓΗΣ</t>
    </r>
  </si>
  <si>
    <r>
      <rPr>
        <b/>
        <sz val="8"/>
        <rFont val="Arial Greek"/>
        <family val="2"/>
        <charset val="161"/>
      </rPr>
      <t>ΠΕ88.03</t>
    </r>
    <r>
      <rPr>
        <sz val="8"/>
        <rFont val="Arial Greek"/>
        <family val="2"/>
        <charset val="161"/>
      </rPr>
      <t xml:space="preserve"> ΖΩΙΚΗΣ ΠΑΡΑΓΩΓΗΣ</t>
    </r>
  </si>
  <si>
    <r>
      <rPr>
        <b/>
        <sz val="8"/>
        <rFont val="Arial Greek"/>
        <family val="2"/>
        <charset val="161"/>
      </rPr>
      <t xml:space="preserve">ΠΕ88.04 </t>
    </r>
    <r>
      <rPr>
        <sz val="8"/>
        <rFont val="Arial Greek"/>
        <family val="2"/>
        <charset val="161"/>
      </rPr>
      <t>ΔΙΑΤΡΟΦΗΣ</t>
    </r>
  </si>
  <si>
    <r>
      <rPr>
        <b/>
        <sz val="8"/>
        <rFont val="Arial Greek"/>
        <family val="2"/>
        <charset val="161"/>
      </rPr>
      <t>ΠΕ88.05</t>
    </r>
    <r>
      <rPr>
        <sz val="8"/>
        <rFont val="Arial Greek"/>
        <family val="2"/>
        <charset val="161"/>
      </rPr>
      <t xml:space="preserve"> ΦΥΣΙΚΟΥ ΠΕΡΙΒΑΛΛΟΝΤΟΣ</t>
    </r>
  </si>
  <si>
    <r>
      <rPr>
        <b/>
        <sz val="8"/>
        <rFont val="Arial Greek"/>
        <family val="2"/>
        <charset val="161"/>
      </rPr>
      <t>ΠΕ89.01</t>
    </r>
    <r>
      <rPr>
        <sz val="8"/>
        <rFont val="Arial Greek"/>
        <family val="2"/>
        <charset val="161"/>
      </rPr>
      <t xml:space="preserve"> ΚΑΛΛΙΤΕΧΝΙΚΩΝ ΣΠΟΥΔΩΝ</t>
    </r>
  </si>
  <si>
    <r>
      <rPr>
        <b/>
        <sz val="8"/>
        <rFont val="Arial Greek"/>
        <family val="2"/>
        <charset val="161"/>
      </rPr>
      <t>ΠΕ89.02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</si>
  <si>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8"/>
        <rFont val="Arial Greek"/>
        <family val="2"/>
        <charset val="161"/>
      </rPr>
      <t>ΠΕ90</t>
    </r>
    <r>
      <rPr>
        <sz val="8"/>
        <rFont val="Arial Greek"/>
        <family val="2"/>
        <charset val="161"/>
      </rPr>
      <t xml:space="preserve"> ΝΑΥΤΙΚΩΝ ΜΑΘΗΜΑΤΩΝ</t>
    </r>
  </si>
  <si>
    <r>
      <rPr>
        <b/>
        <sz val="8"/>
        <rFont val="Arial Greek"/>
        <family val="2"/>
        <charset val="161"/>
      </rPr>
      <t>ΠΕ91.01</t>
    </r>
    <r>
      <rPr>
        <sz val="8"/>
        <rFont val="Arial Greek"/>
        <family val="2"/>
        <charset val="161"/>
      </rPr>
      <t xml:space="preserve"> ΘΕΑΤΡΙΚΩΝ ΣΠΟΥΔΩΝ</t>
    </r>
  </si>
  <si>
    <r>
      <rPr>
        <b/>
        <sz val="8"/>
        <rFont val="Arial Greek"/>
        <family val="2"/>
        <charset val="161"/>
      </rPr>
      <t>ΠΕ91.02</t>
    </r>
    <r>
      <rPr>
        <sz val="8"/>
        <rFont val="Arial Greek"/>
        <family val="2"/>
        <charset val="161"/>
      </rPr>
      <t xml:space="preserve"> ΔΡΑΜΑΤΙΚΗΣ ΤΕΧΝΗΣ</t>
    </r>
  </si>
  <si>
    <r>
      <rPr>
        <b/>
        <sz val="8"/>
        <rFont val="Arial Greek"/>
        <family val="2"/>
        <charset val="161"/>
      </rPr>
      <t>ΤΕ01.04</t>
    </r>
    <r>
      <rPr>
        <sz val="8"/>
        <rFont val="Arial Greek"/>
        <family val="2"/>
        <charset val="161"/>
      </rPr>
      <t xml:space="preserve"> ΨΥΚΤΙΚΟΙ</t>
    </r>
  </si>
  <si>
    <r>
      <rPr>
        <b/>
        <sz val="8"/>
        <rFont val="Arial Greek"/>
        <family val="2"/>
        <charset val="161"/>
      </rPr>
      <t>ΤΕ01.06</t>
    </r>
    <r>
      <rPr>
        <sz val="8"/>
        <rFont val="Arial Greek"/>
        <family val="2"/>
        <charset val="161"/>
      </rPr>
      <t xml:space="preserve"> ΗΛΕΚΤΡΟΛΟΓΟΙ</t>
    </r>
  </si>
  <si>
    <r>
      <rPr>
        <b/>
        <sz val="8"/>
        <rFont val="Arial Greek"/>
        <family val="2"/>
        <charset val="161"/>
      </rPr>
      <t>ΤΕ01.07</t>
    </r>
    <r>
      <rPr>
        <sz val="8"/>
        <rFont val="Arial Greek"/>
        <family val="2"/>
        <charset val="161"/>
      </rPr>
      <t xml:space="preserve"> ΗΛΕΚΤΡΟΝΙΚΟΙ</t>
    </r>
  </si>
  <si>
    <r>
      <rPr>
        <b/>
        <sz val="8"/>
        <rFont val="Arial Greek"/>
        <family val="2"/>
        <charset val="161"/>
      </rPr>
      <t xml:space="preserve">ΤΕ01.13 </t>
    </r>
    <r>
      <rPr>
        <sz val="8"/>
        <rFont val="Arial Greek"/>
        <family val="2"/>
        <charset val="161"/>
      </rPr>
      <t>ΠΡΟΓΡΑΜΜΑΤΙΣΤΕΣ Η/Υ</t>
    </r>
  </si>
  <si>
    <r>
      <rPr>
        <b/>
        <sz val="8"/>
        <rFont val="Arial Greek"/>
        <family val="2"/>
        <charset val="161"/>
      </rPr>
      <t>ΤΕ01.19</t>
    </r>
    <r>
      <rPr>
        <sz val="8"/>
        <rFont val="Arial Greek"/>
        <family val="2"/>
        <charset val="161"/>
      </rPr>
      <t xml:space="preserve"> ΚΟΜΜΩΤΙΚΗΣ</t>
    </r>
  </si>
  <si>
    <r>
      <rPr>
        <b/>
        <sz val="8"/>
        <rFont val="Arial Greek"/>
        <family val="2"/>
        <charset val="161"/>
      </rPr>
      <t>ΤΕ01.20</t>
    </r>
    <r>
      <rPr>
        <sz val="8"/>
        <rFont val="Arial Greek"/>
        <family val="2"/>
        <charset val="161"/>
      </rPr>
      <t xml:space="preserve"> ΑΙΣΘΗΤΙΚΗΣ</t>
    </r>
  </si>
  <si>
    <r>
      <rPr>
        <b/>
        <sz val="8"/>
        <rFont val="Arial Greek"/>
        <family val="2"/>
        <charset val="161"/>
      </rPr>
      <t xml:space="preserve">ΤΕ01.25 </t>
    </r>
    <r>
      <rPr>
        <sz val="8"/>
        <rFont val="Arial Greek"/>
        <family val="2"/>
        <charset val="161"/>
      </rPr>
      <t>ΑΡΓΥΡΟΧΡΥΣΟΧΟΪΑΣ</t>
    </r>
  </si>
  <si>
    <r>
      <rPr>
        <b/>
        <sz val="8"/>
        <rFont val="Arial Greek"/>
        <family val="2"/>
        <charset val="161"/>
      </rPr>
      <t>ΤΕ01.26</t>
    </r>
    <r>
      <rPr>
        <sz val="8"/>
        <rFont val="Arial Greek"/>
        <family val="2"/>
        <charset val="161"/>
      </rPr>
      <t xml:space="preserve"> ΟΔΟΝΤΟΤΕΧΝΙΚΗΣ</t>
    </r>
  </si>
  <si>
    <r>
      <rPr>
        <b/>
        <sz val="8"/>
        <rFont val="Arial Greek"/>
        <family val="2"/>
        <charset val="161"/>
      </rPr>
      <t>ΤΕ01.29</t>
    </r>
    <r>
      <rPr>
        <sz val="8"/>
        <rFont val="Arial Greek"/>
        <family val="2"/>
        <charset val="161"/>
      </rPr>
      <t xml:space="preserve"> ΒΟΗΘΩΝ ΙΑΤΡ. &amp; ΒΙΟΛ. ΕΡΓΑΣΤΗΡΙΩΝ</t>
    </r>
  </si>
  <si>
    <r>
      <rPr>
        <b/>
        <sz val="8"/>
        <rFont val="Arial Greek"/>
        <family val="2"/>
        <charset val="161"/>
      </rPr>
      <t>ΤΕ01.30</t>
    </r>
    <r>
      <rPr>
        <sz val="8"/>
        <rFont val="Arial Greek"/>
        <family val="2"/>
        <charset val="161"/>
      </rPr>
      <t xml:space="preserve"> ΒΟΗΘΟΙ ΒΡΕΦΟΚΟΜΩΝ - ΠΑΙΔΟΚΟΜΩΝ</t>
    </r>
  </si>
  <si>
    <r>
      <rPr>
        <b/>
        <sz val="8"/>
        <rFont val="Arial Greek"/>
        <family val="2"/>
        <charset val="161"/>
      </rPr>
      <t>ΤΕ01.31</t>
    </r>
    <r>
      <rPr>
        <sz val="8"/>
        <rFont val="Arial Greek"/>
        <family val="2"/>
        <charset val="161"/>
      </rPr>
      <t xml:space="preserve"> ΧΕΙΡΙΣΤΕΣ ΙΑΤΡΙΚΩΝ ΣΥΣΚΕΥΩΝ (ΒΟΗΘ. ΑΚΤΙΝ.)</t>
    </r>
  </si>
  <si>
    <r>
      <rPr>
        <b/>
        <sz val="8"/>
        <rFont val="Arial Greek"/>
        <family val="2"/>
        <charset val="161"/>
      </rPr>
      <t>ΤΕ02.01</t>
    </r>
    <r>
      <rPr>
        <sz val="8"/>
        <rFont val="Arial Greek"/>
        <family val="2"/>
        <charset val="161"/>
      </rPr>
      <t xml:space="preserve"> ΣΧΕΔΙΑΣΤΕΣ-ΔΟΜΙΚΟΙ</t>
    </r>
  </si>
  <si>
    <r>
      <rPr>
        <b/>
        <sz val="8"/>
        <rFont val="Arial Greek"/>
        <family val="2"/>
        <charset val="161"/>
      </rPr>
      <t>ΤΕ02.02</t>
    </r>
    <r>
      <rPr>
        <sz val="8"/>
        <rFont val="Arial Greek"/>
        <family val="2"/>
        <charset val="161"/>
      </rPr>
      <t xml:space="preserve"> ΜΗΧΑΝΟΛΟΓΟΙ</t>
    </r>
  </si>
  <si>
    <r>
      <rPr>
        <b/>
        <sz val="8"/>
        <rFont val="Arial Greek"/>
        <family val="2"/>
        <charset val="161"/>
      </rPr>
      <t>ΤΕ02.03</t>
    </r>
    <r>
      <rPr>
        <sz val="8"/>
        <rFont val="Arial Greek"/>
        <family val="2"/>
        <charset val="161"/>
      </rPr>
      <t xml:space="preserve"> ΧΗΜΙΚΟΙ ΕΡΓΑΣΤΗΡΙΩΝ</t>
    </r>
  </si>
  <si>
    <r>
      <rPr>
        <b/>
        <sz val="8"/>
        <rFont val="Arial Greek"/>
        <family val="2"/>
        <charset val="161"/>
      </rPr>
      <t>ΤΕ02.04</t>
    </r>
    <r>
      <rPr>
        <sz val="8"/>
        <rFont val="Arial Greek"/>
        <family val="2"/>
        <charset val="161"/>
      </rPr>
      <t xml:space="preserve"> ΟΙΚΟΝΟΜΙΑΣ-ΔΙΟΙΚΗΣΗΣ</t>
    </r>
  </si>
  <si>
    <r>
      <rPr>
        <b/>
        <sz val="8"/>
        <rFont val="Arial Greek"/>
        <family val="2"/>
        <charset val="161"/>
      </rPr>
      <t>ΤΕ02.05</t>
    </r>
    <r>
      <rPr>
        <sz val="8"/>
        <rFont val="Arial Greek"/>
        <family val="2"/>
        <charset val="161"/>
      </rPr>
      <t xml:space="preserve"> ΕΦΑΡΜΟΣΜΕΝΩΝ ΤΕΧΝΩΝ</t>
    </r>
  </si>
  <si>
    <r>
      <rPr>
        <b/>
        <sz val="8"/>
        <rFont val="Arial Greek"/>
        <family val="2"/>
        <charset val="161"/>
      </rPr>
      <t>ΤΕ02.06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</si>
  <si>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8"/>
        <rFont val="Arial Greek"/>
        <family val="2"/>
        <charset val="161"/>
      </rPr>
      <t>ΤΕ02.07</t>
    </r>
    <r>
      <rPr>
        <sz val="8"/>
        <rFont val="Arial Greek"/>
        <family val="2"/>
        <charset val="161"/>
      </rPr>
      <t xml:space="preserve"> ΓΕΩΠΟΝΙΑΣ</t>
    </r>
  </si>
  <si>
    <r>
      <rPr>
        <b/>
        <sz val="8"/>
        <rFont val="Arial Greek"/>
        <family val="2"/>
        <charset val="161"/>
      </rPr>
      <t>ΤΕ16</t>
    </r>
    <r>
      <rPr>
        <sz val="8"/>
        <rFont val="Arial Greek"/>
        <family val="2"/>
        <charset val="161"/>
      </rPr>
      <t xml:space="preserve"> ΜΟΥΣΙΚΗΣ ΜΗ ΑΝΩΤΑΤΩΝ ΙΔΡΥΜΑΤΩΝ</t>
    </r>
  </si>
  <si>
    <r>
      <rPr>
        <b/>
        <sz val="8"/>
        <rFont val="Arial Greek"/>
        <family val="2"/>
        <charset val="161"/>
      </rPr>
      <t>ΔΕ01.05</t>
    </r>
    <r>
      <rPr>
        <sz val="8"/>
        <rFont val="Arial Greek"/>
        <family val="2"/>
        <charset val="161"/>
      </rPr>
      <t xml:space="preserve"> ΟΙΚΟΔΟΜΟΙ</t>
    </r>
  </si>
  <si>
    <r>
      <rPr>
        <b/>
        <sz val="8"/>
        <rFont val="Arial Greek"/>
        <family val="2"/>
        <charset val="161"/>
      </rPr>
      <t>ΔΕ01.13</t>
    </r>
    <r>
      <rPr>
        <sz val="8"/>
        <rFont val="Arial Greek"/>
        <family val="2"/>
        <charset val="161"/>
      </rPr>
      <t xml:space="preserve"> ΞΥΛΟΥΡΓΟΙ</t>
    </r>
  </si>
  <si>
    <r>
      <rPr>
        <b/>
        <sz val="8"/>
        <rFont val="Arial Greek"/>
        <family val="2"/>
        <charset val="161"/>
      </rPr>
      <t>ΔΕ01.14</t>
    </r>
    <r>
      <rPr>
        <sz val="8"/>
        <rFont val="Arial Greek"/>
        <family val="2"/>
        <charset val="161"/>
      </rPr>
      <t xml:space="preserve"> ΚΟΠΤΙΚΗΣ-ΡΑΠΤΙΚΗΣ</t>
    </r>
  </si>
  <si>
    <r>
      <rPr>
        <b/>
        <sz val="8"/>
        <rFont val="Arial Greek"/>
        <family val="2"/>
        <charset val="161"/>
      </rPr>
      <t xml:space="preserve">ΔΕ01.15 </t>
    </r>
    <r>
      <rPr>
        <sz val="8"/>
        <rFont val="Arial Greek"/>
        <family val="2"/>
        <charset val="161"/>
      </rPr>
      <t>ΑΡΓΥΡΟΧΡΥΣΟΧΟΪΑΣ</t>
    </r>
  </si>
  <si>
    <r>
      <rPr>
        <b/>
        <sz val="8"/>
        <rFont val="Arial Greek"/>
        <family val="2"/>
        <charset val="161"/>
      </rPr>
      <t>ΔΕ01.17</t>
    </r>
    <r>
      <rPr>
        <sz val="8"/>
        <rFont val="Arial Greek"/>
        <family val="2"/>
        <charset val="161"/>
      </rPr>
      <t xml:space="preserve"> ΚΟΜΜΩΤΙΚΗΣ</t>
    </r>
  </si>
  <si>
    <r>
      <rPr>
        <b/>
        <sz val="8"/>
        <rFont val="Arial Greek"/>
        <family val="2"/>
        <charset val="161"/>
      </rPr>
      <t>ΔΕ02.01</t>
    </r>
    <r>
      <rPr>
        <sz val="8"/>
        <rFont val="Arial Greek"/>
        <family val="2"/>
        <charset val="161"/>
      </rPr>
      <t xml:space="preserve"> ΗΛΕΚΤΡΟΛΟΓΟΙ-ΗΛΕΚΤΡΟΝΙΚΟΙ</t>
    </r>
  </si>
  <si>
    <r>
      <rPr>
        <b/>
        <sz val="8"/>
        <rFont val="Arial Greek"/>
        <family val="2"/>
        <charset val="161"/>
      </rPr>
      <t>ΔΕ02.02</t>
    </r>
    <r>
      <rPr>
        <sz val="8"/>
        <rFont val="Arial Greek"/>
        <family val="2"/>
        <charset val="161"/>
      </rPr>
      <t xml:space="preserve"> ΜΗΧΑΝΟΛΟΓΟΙ</t>
    </r>
  </si>
  <si>
    <t>ΠΙΝΑΚΑΣ Γ'</t>
  </si>
  <si>
    <t>ΕΛΛΕΙΜΜΑΤΑ(-) / ΠΛΕΟΝΑΣΜΑΤΑ(+) (7)</t>
  </si>
  <si>
    <t>Σχολικό έτος 2022-2023</t>
  </si>
  <si>
    <t>Π.Ε. ΡΕΘΥΜΝΗΣ</t>
  </si>
  <si>
    <t>ΡΕΘΥΜΝΟΥ (Δ.Ε.)</t>
  </si>
  <si>
    <t>1η 2η 3η 4η 5η</t>
  </si>
  <si>
    <t>ΙΩΑΝΝΗΣ   ΓΑΖΑΝΟΣ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</si>
</sst>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Arial Greek"/>
      <charset val="161"/>
    </font>
    <font>
      <b/>
      <sz val="8"/>
      <name val="Arial Greek"/>
      <family val="2"/>
      <charset val="161"/>
    </font>
    <font>
      <b/>
      <sz val="12"/>
      <name val="Arial Greek"/>
      <family val="2"/>
      <charset val="161"/>
    </font>
    <font>
      <sz val="8"/>
      <name val="Arial Greek"/>
      <family val="2"/>
      <charset val="161"/>
    </font>
    <font>
      <b/>
      <sz val="14"/>
      <name val="Arial Greek"/>
      <family val="2"/>
      <charset val="161"/>
    </font>
    <font>
      <sz val="7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9"/>
      <name val="Arial Greek"/>
      <family val="2"/>
      <charset val="161"/>
    </font>
    <font>
      <sz val="12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&#913;&#955;&#949;&#958;&#943;&#945;\Local%20Settings\Temporary%20Internet%20files\Content.IE5\OAKUMWXP\Test1_13_12_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917;&#953;&#961;&#942;&#957;&#951;%20&#913;&#957;&#964;&#969;&#957;&#943;&#959;&#965;/Desktop/&#915;&#929;&#913;&#924;&#924;&#913;&#932;&#917;&#913;&#931;%20&#928;&#933;&#931;&#916;&#917;/&#928;&#933;&#931;&#916;&#917;%202022/&#928;&#929;&#927;&#931;&#916;&#921;&#927;&#929;&#921;&#931;&#924;&#927;&#931;%20&#927;&#929;&#915;&#913;&#925;.%20&#922;&#917;&#925;&#937;&#925;%20&#920;&#917;&#931;&#917;&#937;&#925;%20&#922;&#913;&#921;%20&#928;&#923;&#917;&#927;&#925;.%20&#915;&#921;&#913;%20&#932;&#921;&#931;%20&#924;&#917;&#932;&#913;&#920;&#917;&#931;&#917;&#921;&#931;%20&#917;&#932;&#927;&#933;&#931;%202022/PINAK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Γ"/>
      <sheetName val="B_OM1"/>
      <sheetName val="B_OM2"/>
      <sheetName val="B_OM3"/>
      <sheetName val="B_OM4"/>
      <sheetName val="B_OM5"/>
      <sheetName val="OM1_A"/>
      <sheetName val="3ο ΓΥΜΝ. Α"/>
      <sheetName val="ΕΣΠΕΡ ΕΠΑΛ Α"/>
      <sheetName val="ΕΣΠΕΡ. ΓΕΛ Α"/>
      <sheetName val="ΓΥΜΝ ΕΠΙΣΚ Α"/>
      <sheetName val="ΓΥΜΝ ΑΤΣΙΠ Α"/>
      <sheetName val="ΓΕΛ ΕΠΙΣΚ Α"/>
      <sheetName val="ΓΕΛ ΑΤΣΙΠΟΠ Α"/>
      <sheetName val="5ο ΓΥΜΝ Α"/>
      <sheetName val="4ο ΓΥΜΝ Α"/>
      <sheetName val="4ο ΓΕΛ Α"/>
      <sheetName val="3ο ΓΕΛ Α"/>
      <sheetName val="2ο ΕΠΑΛ Α"/>
      <sheetName val="2ο ΓΥΜΝ Α"/>
      <sheetName val="2ο ΓΕΛ Α"/>
      <sheetName val="1ο ΕΠΑΛ Α"/>
      <sheetName val="1ο ΓΥΜΝ Α"/>
      <sheetName val="1ο ΓΕΛ Α"/>
      <sheetName val="OM1_B"/>
      <sheetName val="OM2_A"/>
      <sheetName val="ΕΠΑΛ ΓΑΡΑΖΟΥ Α"/>
      <sheetName val="ΓΥΜΝ ΠΕΡΑΜΑΤΟΣ Α"/>
      <sheetName val="ΓΥΜΝ ΠΑΝΟΡΜΟΥ Α"/>
      <sheetName val="ΓΥΜΝ ΓΑΡΑΖΟΥ Α"/>
      <sheetName val="ΓΕΛ ΠΕΡΑΜΑΤΟΣ Α"/>
      <sheetName val="ΓΕΛ ΠΑΝΟΡΜΟΥ Α"/>
      <sheetName val="OM2_B"/>
      <sheetName val="OM3_A"/>
      <sheetName val="ΓΥΜΝ. ΚΡΑΝΑΣ Α"/>
      <sheetName val="ΓΥΜΝ. ΑΝΩΓ. Α"/>
      <sheetName val="ΓΕΛ ΑΝΩΓ. Α"/>
      <sheetName val="OM3_B"/>
      <sheetName val="OM4_A"/>
      <sheetName val="ΓΥΜΝ ΣΥΒΡΙΤ Α"/>
      <sheetName val="ΓΥΜΝ ΦΟΥΡΦ Α"/>
      <sheetName val="ΓΕΛ ΦΟΥΡΦ Α"/>
      <sheetName val="OM4_B"/>
      <sheetName val="OM5_A"/>
      <sheetName val="ΓΥΜΝ ΚΟΞΑΡ Α"/>
      <sheetName val="ΓΥΜΝ ΣΠΗΛΙΟΥ Α"/>
      <sheetName val="ΓΕΛ ΣΠΗΛΙΟΥ Α"/>
      <sheetName val="OM5_B"/>
    </sheetNames>
    <sheetDataSet>
      <sheetData sheetId="0" refreshError="1"/>
      <sheetData sheetId="1">
        <row r="17">
          <cell r="C17">
            <v>1467</v>
          </cell>
          <cell r="E17">
            <v>1539</v>
          </cell>
          <cell r="G17">
            <v>1477</v>
          </cell>
          <cell r="I17">
            <v>0</v>
          </cell>
        </row>
        <row r="18">
          <cell r="C18">
            <v>68</v>
          </cell>
          <cell r="E18">
            <v>75</v>
          </cell>
          <cell r="G18">
            <v>73</v>
          </cell>
          <cell r="I18">
            <v>0</v>
          </cell>
        </row>
        <row r="32">
          <cell r="H32">
            <v>0</v>
          </cell>
          <cell r="I32">
            <v>1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1">
          <cell r="C41">
            <v>198</v>
          </cell>
        </row>
        <row r="42">
          <cell r="C42">
            <v>258</v>
          </cell>
          <cell r="H42">
            <v>0</v>
          </cell>
          <cell r="I42">
            <v>0</v>
          </cell>
        </row>
        <row r="43">
          <cell r="C43">
            <v>198</v>
          </cell>
        </row>
        <row r="44">
          <cell r="C44">
            <v>112</v>
          </cell>
        </row>
        <row r="45">
          <cell r="H45">
            <v>0</v>
          </cell>
          <cell r="I45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-1</v>
          </cell>
          <cell r="I48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-1</v>
          </cell>
          <cell r="I54">
            <v>0</v>
          </cell>
        </row>
        <row r="55">
          <cell r="H55">
            <v>0</v>
          </cell>
          <cell r="I55">
            <v>2</v>
          </cell>
        </row>
        <row r="56">
          <cell r="H56">
            <v>0</v>
          </cell>
          <cell r="I56">
            <v>0</v>
          </cell>
        </row>
        <row r="59">
          <cell r="H59">
            <v>-1</v>
          </cell>
          <cell r="I59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-1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</sheetData>
      <sheetData sheetId="2">
        <row r="17">
          <cell r="C17">
            <v>253</v>
          </cell>
          <cell r="E17">
            <v>257</v>
          </cell>
          <cell r="G17">
            <v>263</v>
          </cell>
          <cell r="I17">
            <v>0</v>
          </cell>
        </row>
        <row r="18">
          <cell r="C18">
            <v>12</v>
          </cell>
          <cell r="E18">
            <v>13</v>
          </cell>
          <cell r="G18">
            <v>13</v>
          </cell>
          <cell r="I18">
            <v>0</v>
          </cell>
        </row>
        <row r="32">
          <cell r="H32">
            <v>0</v>
          </cell>
          <cell r="I32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8">
          <cell r="H38">
            <v>-1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1">
          <cell r="C41">
            <v>15</v>
          </cell>
        </row>
        <row r="42">
          <cell r="C42">
            <v>0</v>
          </cell>
          <cell r="H42">
            <v>0</v>
          </cell>
          <cell r="I42">
            <v>0</v>
          </cell>
        </row>
        <row r="43">
          <cell r="C43">
            <v>52</v>
          </cell>
        </row>
        <row r="44">
          <cell r="C44">
            <v>13</v>
          </cell>
        </row>
        <row r="45">
          <cell r="H45">
            <v>0</v>
          </cell>
          <cell r="I45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-1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9">
          <cell r="H59">
            <v>0</v>
          </cell>
          <cell r="I59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</sheetData>
      <sheetData sheetId="3">
        <row r="17">
          <cell r="C17">
            <v>85</v>
          </cell>
          <cell r="E17">
            <v>93</v>
          </cell>
          <cell r="G17">
            <v>96</v>
          </cell>
          <cell r="I17">
            <v>0</v>
          </cell>
        </row>
        <row r="18">
          <cell r="C18">
            <v>5</v>
          </cell>
          <cell r="E18">
            <v>5</v>
          </cell>
          <cell r="G18">
            <v>5</v>
          </cell>
          <cell r="I18">
            <v>0</v>
          </cell>
        </row>
        <row r="32">
          <cell r="H32">
            <v>0</v>
          </cell>
          <cell r="I32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1">
          <cell r="C41">
            <v>3</v>
          </cell>
        </row>
        <row r="42">
          <cell r="C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H45">
            <v>0</v>
          </cell>
          <cell r="I45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9">
          <cell r="H59">
            <v>0</v>
          </cell>
          <cell r="I59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</sheetData>
      <sheetData sheetId="4">
        <row r="17">
          <cell r="C17">
            <v>46</v>
          </cell>
          <cell r="E17">
            <v>34</v>
          </cell>
          <cell r="G17">
            <v>39</v>
          </cell>
          <cell r="I17">
            <v>0</v>
          </cell>
        </row>
        <row r="18">
          <cell r="C18">
            <v>3</v>
          </cell>
          <cell r="E18">
            <v>3</v>
          </cell>
          <cell r="G18">
            <v>3</v>
          </cell>
          <cell r="I18">
            <v>0</v>
          </cell>
        </row>
        <row r="32">
          <cell r="H32">
            <v>0</v>
          </cell>
          <cell r="I32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1">
          <cell r="C41">
            <v>7</v>
          </cell>
        </row>
        <row r="42">
          <cell r="C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H45">
            <v>0</v>
          </cell>
          <cell r="I45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9">
          <cell r="H59">
            <v>0</v>
          </cell>
          <cell r="I59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</sheetData>
      <sheetData sheetId="5">
        <row r="17">
          <cell r="C17">
            <v>94</v>
          </cell>
          <cell r="E17">
            <v>79</v>
          </cell>
          <cell r="G17">
            <v>85</v>
          </cell>
          <cell r="I17">
            <v>0</v>
          </cell>
        </row>
        <row r="18">
          <cell r="C18">
            <v>6</v>
          </cell>
          <cell r="E18">
            <v>4</v>
          </cell>
          <cell r="G18">
            <v>5</v>
          </cell>
          <cell r="I18">
            <v>0</v>
          </cell>
        </row>
        <row r="32">
          <cell r="H32">
            <v>0</v>
          </cell>
          <cell r="I32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1">
          <cell r="C41">
            <v>14</v>
          </cell>
        </row>
        <row r="42">
          <cell r="C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H45">
            <v>0</v>
          </cell>
          <cell r="I45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9">
          <cell r="H59">
            <v>0</v>
          </cell>
          <cell r="I59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7"/>
  <sheetViews>
    <sheetView tabSelected="1" topLeftCell="A16" zoomScale="120" zoomScaleNormal="120" workbookViewId="0">
      <selection activeCell="E22" sqref="E22"/>
    </sheetView>
  </sheetViews>
  <sheetFormatPr defaultRowHeight="11.25" x14ac:dyDescent="0.2"/>
  <cols>
    <col min="1" max="1" width="6.140625" style="3" customWidth="1"/>
    <col min="2" max="2" width="36.28515625" style="2" customWidth="1"/>
    <col min="3" max="3" width="6.85546875" style="2" customWidth="1"/>
    <col min="4" max="6" width="4.7109375" style="2" customWidth="1"/>
    <col min="7" max="16384" width="9.140625" style="3"/>
  </cols>
  <sheetData>
    <row r="1" spans="2:6" ht="18" x14ac:dyDescent="0.2">
      <c r="B1" s="26" t="s">
        <v>84</v>
      </c>
      <c r="C1" s="27"/>
      <c r="D1" s="27"/>
      <c r="E1" s="27"/>
      <c r="F1" s="27"/>
    </row>
    <row r="2" spans="2:6" ht="17.25" customHeight="1" thickBot="1" x14ac:dyDescent="0.25">
      <c r="B2" s="4"/>
      <c r="C2" s="4"/>
      <c r="D2" s="4"/>
      <c r="E2" s="4"/>
      <c r="F2" s="4"/>
    </row>
    <row r="3" spans="2:6" ht="16.5" thickBot="1" x14ac:dyDescent="0.25">
      <c r="B3" s="28" t="s">
        <v>86</v>
      </c>
      <c r="C3" s="29"/>
      <c r="D3" s="29"/>
      <c r="E3" s="29"/>
      <c r="F3" s="30"/>
    </row>
    <row r="4" spans="2:6" ht="15.75" customHeight="1" thickBot="1" x14ac:dyDescent="0.25">
      <c r="B4" s="7"/>
      <c r="C4" s="6"/>
      <c r="D4" s="8"/>
      <c r="E4" s="8"/>
      <c r="F4" s="8"/>
    </row>
    <row r="5" spans="2:6" ht="15.75" x14ac:dyDescent="0.2">
      <c r="B5" s="51" t="s">
        <v>7</v>
      </c>
      <c r="C5" s="52"/>
      <c r="D5" s="48" t="s">
        <v>87</v>
      </c>
      <c r="E5" s="49"/>
      <c r="F5" s="50"/>
    </row>
    <row r="6" spans="2:6" ht="15.75" x14ac:dyDescent="0.2">
      <c r="B6" s="46" t="s">
        <v>1</v>
      </c>
      <c r="C6" s="47"/>
      <c r="D6" s="43" t="s">
        <v>88</v>
      </c>
      <c r="E6" s="44"/>
      <c r="F6" s="45"/>
    </row>
    <row r="7" spans="2:6" ht="16.5" thickBot="1" x14ac:dyDescent="0.25">
      <c r="B7" s="41" t="s">
        <v>2</v>
      </c>
      <c r="C7" s="42"/>
      <c r="D7" s="38">
        <v>44101</v>
      </c>
      <c r="E7" s="39"/>
      <c r="F7" s="40"/>
    </row>
    <row r="8" spans="2:6" ht="15.75" x14ac:dyDescent="0.2">
      <c r="B8" s="3"/>
      <c r="C8" s="3"/>
      <c r="D8" s="15"/>
      <c r="E8" s="16"/>
      <c r="F8" s="16"/>
    </row>
    <row r="9" spans="2:6" ht="12" thickBot="1" x14ac:dyDescent="0.25">
      <c r="B9" s="6"/>
      <c r="C9" s="7"/>
      <c r="D9" s="8"/>
      <c r="E9" s="8"/>
      <c r="F9" s="8"/>
    </row>
    <row r="10" spans="2:6" ht="15.75" x14ac:dyDescent="0.2">
      <c r="B10" s="33" t="s">
        <v>0</v>
      </c>
      <c r="C10" s="34"/>
      <c r="D10" s="34"/>
      <c r="E10" s="34"/>
      <c r="F10" s="35"/>
    </row>
    <row r="11" spans="2:6" ht="11.25" customHeight="1" x14ac:dyDescent="0.2">
      <c r="B11" s="53" t="s">
        <v>89</v>
      </c>
      <c r="C11" s="54"/>
      <c r="D11" s="54"/>
      <c r="E11" s="54"/>
      <c r="F11" s="55"/>
    </row>
    <row r="12" spans="2:6" ht="11.25" customHeight="1" x14ac:dyDescent="0.2">
      <c r="B12" s="56"/>
      <c r="C12" s="57"/>
      <c r="D12" s="57"/>
      <c r="E12" s="57"/>
      <c r="F12" s="58"/>
    </row>
    <row r="13" spans="2:6" ht="12" customHeight="1" thickBot="1" x14ac:dyDescent="0.25">
      <c r="B13" s="59"/>
      <c r="C13" s="60"/>
      <c r="D13" s="60"/>
      <c r="E13" s="60"/>
      <c r="F13" s="61"/>
    </row>
    <row r="14" spans="2:6" s="15" customFormat="1" ht="11.25" customHeight="1" thickBot="1" x14ac:dyDescent="0.25">
      <c r="B14" s="18"/>
      <c r="C14" s="17"/>
      <c r="D14" s="17"/>
      <c r="E14" s="17"/>
      <c r="F14" s="17"/>
    </row>
    <row r="15" spans="2:6" ht="15.75" x14ac:dyDescent="0.2">
      <c r="B15" s="19" t="s">
        <v>3</v>
      </c>
      <c r="C15" s="36">
        <v>32</v>
      </c>
      <c r="D15" s="37"/>
    </row>
    <row r="16" spans="2:6" ht="15.75" x14ac:dyDescent="0.2">
      <c r="B16" s="20" t="s">
        <v>5</v>
      </c>
      <c r="C16" s="31">
        <f>SUM([2]B_OM1:B_OM5!C17:I17)</f>
        <v>5907</v>
      </c>
      <c r="D16" s="32"/>
      <c r="E16" s="10"/>
      <c r="F16" s="9"/>
    </row>
    <row r="17" spans="2:6" ht="16.5" thickBot="1" x14ac:dyDescent="0.25">
      <c r="B17" s="21" t="s">
        <v>4</v>
      </c>
      <c r="C17" s="31">
        <f>SUM([2]B_OM1:B_OM5!C18:I18)</f>
        <v>293</v>
      </c>
      <c r="D17" s="32"/>
      <c r="E17" s="3"/>
      <c r="F17" s="3"/>
    </row>
    <row r="18" spans="2:6" ht="12" thickBot="1" x14ac:dyDescent="0.25">
      <c r="B18" s="5"/>
      <c r="C18" s="5"/>
      <c r="D18" s="5"/>
      <c r="E18" s="5"/>
      <c r="F18" s="5"/>
    </row>
    <row r="19" spans="2:6" ht="207.75" customHeight="1" thickTop="1" thickBot="1" x14ac:dyDescent="0.25">
      <c r="B19" s="22" t="s">
        <v>11</v>
      </c>
      <c r="C19" s="1" t="s">
        <v>6</v>
      </c>
      <c r="D19" s="1" t="s">
        <v>10</v>
      </c>
      <c r="E19" s="1" t="s">
        <v>8</v>
      </c>
      <c r="F19" s="11" t="s">
        <v>85</v>
      </c>
    </row>
    <row r="20" spans="2:6" ht="12" thickTop="1" x14ac:dyDescent="0.2">
      <c r="B20" s="23" t="s">
        <v>12</v>
      </c>
      <c r="C20" s="25">
        <v>517</v>
      </c>
      <c r="D20" s="25">
        <v>23</v>
      </c>
      <c r="E20" s="25">
        <v>3</v>
      </c>
      <c r="F20" s="25">
        <v>-3</v>
      </c>
    </row>
    <row r="21" spans="2:6" x14ac:dyDescent="0.2">
      <c r="B21" s="24" t="s">
        <v>13</v>
      </c>
      <c r="C21" s="25">
        <v>2801</v>
      </c>
      <c r="D21" s="25">
        <v>133</v>
      </c>
      <c r="E21" s="25">
        <v>2</v>
      </c>
      <c r="F21" s="25">
        <v>-7</v>
      </c>
    </row>
    <row r="22" spans="2:6" x14ac:dyDescent="0.2">
      <c r="B22" s="24" t="s">
        <v>14</v>
      </c>
      <c r="C22" s="25">
        <v>1256</v>
      </c>
      <c r="D22" s="25">
        <v>63</v>
      </c>
      <c r="E22" s="25">
        <f>SUM([2]B_OM1:B_OM5!J23)</f>
        <v>0</v>
      </c>
      <c r="F22" s="25"/>
    </row>
    <row r="23" spans="2:6" x14ac:dyDescent="0.2">
      <c r="B23" s="24" t="s">
        <v>15</v>
      </c>
      <c r="C23" s="25">
        <v>577</v>
      </c>
      <c r="D23" s="25">
        <v>30</v>
      </c>
      <c r="E23" s="25">
        <f>SUM([2]B_OM1:B_OM5!J24)</f>
        <v>0</v>
      </c>
      <c r="F23" s="25">
        <v>1</v>
      </c>
    </row>
    <row r="24" spans="2:6" x14ac:dyDescent="0.2">
      <c r="B24" s="24" t="s">
        <v>16</v>
      </c>
      <c r="C24" s="25">
        <v>342</v>
      </c>
      <c r="D24" s="25">
        <v>16</v>
      </c>
      <c r="E24" s="25">
        <f>SUM([2]B_OM1:B_OM5!J25)</f>
        <v>0</v>
      </c>
      <c r="F24" s="25">
        <v>-1</v>
      </c>
    </row>
    <row r="25" spans="2:6" x14ac:dyDescent="0.2">
      <c r="B25" s="24" t="s">
        <v>17</v>
      </c>
      <c r="C25" s="25"/>
      <c r="D25" s="25"/>
      <c r="E25" s="25">
        <f>SUM([2]B_OM1:B_OM5!J26)</f>
        <v>0</v>
      </c>
      <c r="F25" s="25"/>
    </row>
    <row r="26" spans="2:6" x14ac:dyDescent="0.2">
      <c r="B26" s="24" t="s">
        <v>18</v>
      </c>
      <c r="C26" s="25">
        <v>347</v>
      </c>
      <c r="D26" s="25">
        <v>14</v>
      </c>
      <c r="E26" s="25">
        <f>SUM([2]B_OM1:B_OM5!J27)</f>
        <v>0</v>
      </c>
      <c r="F26" s="25">
        <v>-3</v>
      </c>
    </row>
    <row r="27" spans="2:6" x14ac:dyDescent="0.2">
      <c r="B27" s="24" t="s">
        <v>19</v>
      </c>
      <c r="C27" s="25">
        <v>125</v>
      </c>
      <c r="D27" s="25">
        <v>5</v>
      </c>
      <c r="E27" s="25">
        <f>SUM([2]B_OM1:B_OM5!J28)</f>
        <v>0</v>
      </c>
      <c r="F27" s="25">
        <v>-1</v>
      </c>
    </row>
    <row r="28" spans="2:6" s="12" customFormat="1" ht="12.75" x14ac:dyDescent="0.2">
      <c r="B28" s="24" t="s">
        <v>20</v>
      </c>
      <c r="C28" s="25">
        <v>200</v>
      </c>
      <c r="D28" s="25">
        <v>9</v>
      </c>
      <c r="E28" s="25">
        <v>1</v>
      </c>
      <c r="F28" s="25">
        <v>-1</v>
      </c>
    </row>
    <row r="29" spans="2:6" s="12" customFormat="1" ht="12.75" x14ac:dyDescent="0.2">
      <c r="B29" s="24" t="s">
        <v>21</v>
      </c>
      <c r="C29" s="25">
        <v>591</v>
      </c>
      <c r="D29" s="25">
        <v>29</v>
      </c>
      <c r="E29" s="25">
        <v>3</v>
      </c>
      <c r="F29" s="25">
        <v>-2</v>
      </c>
    </row>
    <row r="30" spans="2:6" s="12" customFormat="1" ht="12.75" x14ac:dyDescent="0.2">
      <c r="B30" s="24" t="s">
        <v>22</v>
      </c>
      <c r="C30" s="25">
        <v>210</v>
      </c>
      <c r="D30" s="25">
        <v>13</v>
      </c>
      <c r="E30" s="25">
        <v>2</v>
      </c>
      <c r="F30" s="25">
        <v>2</v>
      </c>
    </row>
    <row r="31" spans="2:6" s="12" customFormat="1" ht="12.75" x14ac:dyDescent="0.2">
      <c r="B31" s="24" t="s">
        <v>23</v>
      </c>
      <c r="C31" s="25">
        <v>199</v>
      </c>
      <c r="D31" s="25">
        <v>9</v>
      </c>
      <c r="E31" s="25">
        <v>1</v>
      </c>
      <c r="F31" s="25">
        <f>SUM([2]B_OM1:B_OM5!H32:I32)</f>
        <v>1</v>
      </c>
    </row>
    <row r="32" spans="2:6" s="12" customFormat="1" ht="12.75" x14ac:dyDescent="0.2">
      <c r="B32" s="24" t="s">
        <v>24</v>
      </c>
      <c r="C32" s="25">
        <v>547</v>
      </c>
      <c r="D32" s="25">
        <v>35</v>
      </c>
      <c r="E32" s="25">
        <v>3</v>
      </c>
      <c r="F32" s="25">
        <v>7</v>
      </c>
    </row>
    <row r="33" spans="2:6" s="12" customFormat="1" ht="22.5" x14ac:dyDescent="0.2">
      <c r="B33" s="24" t="s">
        <v>25</v>
      </c>
      <c r="C33" s="25">
        <v>0</v>
      </c>
      <c r="D33" s="25"/>
      <c r="E33" s="25"/>
      <c r="F33" s="25">
        <f>SUM([2]B_OM1:B_OM5!H34:I34)</f>
        <v>0</v>
      </c>
    </row>
    <row r="34" spans="2:6" s="12" customFormat="1" ht="12.75" x14ac:dyDescent="0.2">
      <c r="B34" s="24" t="s">
        <v>26</v>
      </c>
      <c r="C34" s="25">
        <v>0</v>
      </c>
      <c r="D34" s="25"/>
      <c r="E34" s="25"/>
      <c r="F34" s="25">
        <f>SUM([2]B_OM1:B_OM5!H35:I35)</f>
        <v>0</v>
      </c>
    </row>
    <row r="35" spans="2:6" s="12" customFormat="1" ht="12.75" x14ac:dyDescent="0.2">
      <c r="B35" s="24" t="s">
        <v>27</v>
      </c>
      <c r="C35" s="25">
        <v>0</v>
      </c>
      <c r="D35" s="25"/>
      <c r="E35" s="25"/>
      <c r="F35" s="25">
        <f>SUM([2]B_OM1:B_OM5!H36:I36)</f>
        <v>0</v>
      </c>
    </row>
    <row r="36" spans="2:6" s="12" customFormat="1" ht="12.75" x14ac:dyDescent="0.2">
      <c r="B36" s="24" t="s">
        <v>28</v>
      </c>
      <c r="C36" s="25">
        <v>193</v>
      </c>
      <c r="D36" s="25">
        <v>7</v>
      </c>
      <c r="E36" s="25">
        <v>3</v>
      </c>
      <c r="F36" s="25">
        <v>-3</v>
      </c>
    </row>
    <row r="37" spans="2:6" s="12" customFormat="1" ht="12.75" x14ac:dyDescent="0.2">
      <c r="B37" s="24" t="s">
        <v>29</v>
      </c>
      <c r="C37" s="25">
        <v>143</v>
      </c>
      <c r="D37" s="25">
        <v>6</v>
      </c>
      <c r="E37" s="25"/>
      <c r="F37" s="25">
        <f>SUM([2]B_OM1:B_OM5!H38:I38)</f>
        <v>-1</v>
      </c>
    </row>
    <row r="38" spans="2:6" s="12" customFormat="1" ht="22.5" x14ac:dyDescent="0.2">
      <c r="B38" s="24" t="s">
        <v>30</v>
      </c>
      <c r="C38" s="25">
        <v>8</v>
      </c>
      <c r="D38" s="25"/>
      <c r="E38" s="25"/>
      <c r="F38" s="25">
        <f>SUM([2]B_OM1:B_OM5!H39:I39)</f>
        <v>0</v>
      </c>
    </row>
    <row r="39" spans="2:6" s="12" customFormat="1" ht="12.75" x14ac:dyDescent="0.2">
      <c r="B39" s="24" t="s">
        <v>31</v>
      </c>
      <c r="C39" s="25">
        <v>440</v>
      </c>
      <c r="D39" s="25">
        <v>23</v>
      </c>
      <c r="E39" s="25">
        <v>7</v>
      </c>
      <c r="F39" s="25">
        <v>1</v>
      </c>
    </row>
    <row r="40" spans="2:6" s="12" customFormat="1" ht="12.75" x14ac:dyDescent="0.2">
      <c r="B40" s="24" t="s">
        <v>32</v>
      </c>
      <c r="C40" s="25">
        <f>SUM([2]B_OM1:B_OM5!C41)</f>
        <v>237</v>
      </c>
      <c r="D40" s="25">
        <v>9</v>
      </c>
      <c r="E40" s="25">
        <v>2</v>
      </c>
      <c r="F40" s="25">
        <v>-1</v>
      </c>
    </row>
    <row r="41" spans="2:6" s="12" customFormat="1" ht="12.75" x14ac:dyDescent="0.2">
      <c r="B41" s="24" t="s">
        <v>33</v>
      </c>
      <c r="C41" s="25">
        <f>SUM([2]B_OM1:B_OM5!C42)</f>
        <v>258</v>
      </c>
      <c r="D41" s="25">
        <v>13</v>
      </c>
      <c r="E41" s="25"/>
      <c r="F41" s="25">
        <f>SUM([2]B_OM1:B_OM5!H42:I42)</f>
        <v>0</v>
      </c>
    </row>
    <row r="42" spans="2:6" s="12" customFormat="1" ht="12.75" x14ac:dyDescent="0.2">
      <c r="B42" s="24" t="s">
        <v>34</v>
      </c>
      <c r="C42" s="25">
        <f>SUM([2]B_OM1:B_OM5!C43)</f>
        <v>250</v>
      </c>
      <c r="D42" s="25">
        <v>13</v>
      </c>
      <c r="E42" s="25"/>
      <c r="F42" s="25">
        <v>-1</v>
      </c>
    </row>
    <row r="43" spans="2:6" s="12" customFormat="1" ht="12.75" x14ac:dyDescent="0.2">
      <c r="B43" s="24" t="s">
        <v>35</v>
      </c>
      <c r="C43" s="25">
        <f>SUM([2]B_OM1:B_OM5!C44)</f>
        <v>125</v>
      </c>
      <c r="D43" s="25">
        <v>8</v>
      </c>
      <c r="E43" s="25"/>
      <c r="F43" s="25">
        <v>2</v>
      </c>
    </row>
    <row r="44" spans="2:6" s="12" customFormat="1" ht="12.75" x14ac:dyDescent="0.2">
      <c r="B44" s="24" t="s">
        <v>36</v>
      </c>
      <c r="C44" s="25"/>
      <c r="D44" s="25"/>
      <c r="E44" s="25"/>
      <c r="F44" s="25">
        <f>SUM([2]B_OM1:B_OM5!H45:I45)</f>
        <v>0</v>
      </c>
    </row>
    <row r="45" spans="2:6" s="12" customFormat="1" ht="12.75" x14ac:dyDescent="0.2">
      <c r="B45" s="24" t="s">
        <v>37</v>
      </c>
      <c r="C45" s="25">
        <v>775</v>
      </c>
      <c r="D45" s="25">
        <v>42</v>
      </c>
      <c r="E45" s="25">
        <v>2</v>
      </c>
      <c r="F45" s="25">
        <v>3</v>
      </c>
    </row>
    <row r="46" spans="2:6" s="13" customFormat="1" ht="12.75" x14ac:dyDescent="0.2">
      <c r="B46" s="24" t="s">
        <v>38</v>
      </c>
      <c r="C46" s="25">
        <v>0</v>
      </c>
      <c r="D46" s="25"/>
      <c r="E46" s="25"/>
      <c r="F46" s="25">
        <f>SUM([2]B_OM1:B_OM5!H47:I47)</f>
        <v>0</v>
      </c>
    </row>
    <row r="47" spans="2:6" s="12" customFormat="1" ht="12.75" x14ac:dyDescent="0.2">
      <c r="B47" s="24" t="s">
        <v>39</v>
      </c>
      <c r="C47" s="25">
        <v>75</v>
      </c>
      <c r="D47" s="25">
        <v>3</v>
      </c>
      <c r="E47" s="25"/>
      <c r="F47" s="25">
        <f>SUM([2]B_OM1:B_OM5!H48:I48)</f>
        <v>-1</v>
      </c>
    </row>
    <row r="48" spans="2:6" s="12" customFormat="1" ht="12.75" x14ac:dyDescent="0.2">
      <c r="B48" s="24" t="s">
        <v>40</v>
      </c>
      <c r="C48" s="25">
        <v>156</v>
      </c>
      <c r="D48" s="25">
        <v>7</v>
      </c>
      <c r="E48" s="25"/>
      <c r="F48" s="25">
        <v>-1</v>
      </c>
    </row>
    <row r="49" spans="2:6" s="12" customFormat="1" ht="12.75" x14ac:dyDescent="0.2">
      <c r="B49" s="24" t="s">
        <v>41</v>
      </c>
      <c r="C49" s="25">
        <v>0</v>
      </c>
      <c r="D49" s="25"/>
      <c r="E49" s="25"/>
      <c r="F49" s="25">
        <f>SUM([2]B_OM1:B_OM5!H50:I50)</f>
        <v>0</v>
      </c>
    </row>
    <row r="50" spans="2:6" s="12" customFormat="1" ht="12.75" x14ac:dyDescent="0.2">
      <c r="B50" s="24" t="s">
        <v>42</v>
      </c>
      <c r="C50" s="25">
        <v>0</v>
      </c>
      <c r="D50" s="25"/>
      <c r="E50" s="25"/>
      <c r="F50" s="25">
        <f>SUM([2]B_OM1:B_OM5!H51:I51)</f>
        <v>0</v>
      </c>
    </row>
    <row r="51" spans="2:6" s="13" customFormat="1" ht="12.75" x14ac:dyDescent="0.2">
      <c r="B51" s="24" t="s">
        <v>43</v>
      </c>
      <c r="C51" s="25">
        <v>38</v>
      </c>
      <c r="D51" s="25">
        <v>2</v>
      </c>
      <c r="E51" s="25"/>
      <c r="F51" s="25">
        <f>SUM([2]B_OM1:B_OM5!H52:I52)</f>
        <v>0</v>
      </c>
    </row>
    <row r="52" spans="2:6" s="12" customFormat="1" ht="12.75" x14ac:dyDescent="0.2">
      <c r="B52" s="24" t="s">
        <v>44</v>
      </c>
      <c r="C52" s="25">
        <v>0</v>
      </c>
      <c r="D52" s="25"/>
      <c r="E52" s="25"/>
      <c r="F52" s="25">
        <f>SUM([2]B_OM1:B_OM5!H53:I53)</f>
        <v>0</v>
      </c>
    </row>
    <row r="53" spans="2:6" s="12" customFormat="1" ht="12.75" x14ac:dyDescent="0.2">
      <c r="B53" s="24" t="s">
        <v>45</v>
      </c>
      <c r="C53" s="25">
        <v>88</v>
      </c>
      <c r="D53" s="25">
        <v>3</v>
      </c>
      <c r="E53" s="25"/>
      <c r="F53" s="25">
        <f>SUM([2]B_OM1:B_OM5!H54:I54)</f>
        <v>-1</v>
      </c>
    </row>
    <row r="54" spans="2:6" s="12" customFormat="1" ht="12.75" x14ac:dyDescent="0.2">
      <c r="B54" s="24" t="s">
        <v>46</v>
      </c>
      <c r="C54" s="25">
        <v>82</v>
      </c>
      <c r="D54" s="25">
        <v>5</v>
      </c>
      <c r="E54" s="25"/>
      <c r="F54" s="25">
        <f>SUM([2]B_OM1:B_OM5!H55:I55)</f>
        <v>1</v>
      </c>
    </row>
    <row r="55" spans="2:6" s="12" customFormat="1" ht="12.75" x14ac:dyDescent="0.2">
      <c r="B55" s="24" t="s">
        <v>47</v>
      </c>
      <c r="C55" s="25">
        <v>0</v>
      </c>
      <c r="D55" s="25"/>
      <c r="E55" s="25"/>
      <c r="F55" s="25">
        <f>SUM([2]B_OM1:B_OM5!H56:I56)</f>
        <v>0</v>
      </c>
    </row>
    <row r="56" spans="2:6" s="12" customFormat="1" ht="12.75" x14ac:dyDescent="0.2">
      <c r="B56" s="24" t="s">
        <v>48</v>
      </c>
      <c r="C56" s="25">
        <v>60</v>
      </c>
      <c r="D56" s="25">
        <v>2</v>
      </c>
      <c r="E56" s="25"/>
      <c r="F56" s="25">
        <v>-1</v>
      </c>
    </row>
    <row r="57" spans="2:6" s="12" customFormat="1" ht="12.75" x14ac:dyDescent="0.2">
      <c r="B57" s="24" t="s">
        <v>49</v>
      </c>
      <c r="C57" s="25">
        <v>60</v>
      </c>
      <c r="D57" s="25">
        <v>2</v>
      </c>
      <c r="E57" s="25"/>
      <c r="F57" s="25">
        <v>-1</v>
      </c>
    </row>
    <row r="58" spans="2:6" s="12" customFormat="1" ht="12.75" x14ac:dyDescent="0.2">
      <c r="B58" s="24" t="s">
        <v>50</v>
      </c>
      <c r="C58" s="25">
        <v>26</v>
      </c>
      <c r="D58" s="25"/>
      <c r="E58" s="25"/>
      <c r="F58" s="25">
        <f>SUM([2]B_OM1:B_OM5!H59:I59)</f>
        <v>-1</v>
      </c>
    </row>
    <row r="59" spans="2:6" s="12" customFormat="1" ht="12.75" x14ac:dyDescent="0.2">
      <c r="B59" s="24" t="s">
        <v>51</v>
      </c>
      <c r="C59" s="25"/>
      <c r="D59" s="25">
        <v>1</v>
      </c>
      <c r="E59" s="25"/>
      <c r="F59" s="25">
        <v>1</v>
      </c>
    </row>
    <row r="60" spans="2:6" s="12" customFormat="1" ht="12.75" x14ac:dyDescent="0.2">
      <c r="B60" s="24" t="s">
        <v>52</v>
      </c>
      <c r="C60" s="25"/>
      <c r="D60" s="25"/>
      <c r="E60" s="25"/>
      <c r="F60" s="25">
        <f>SUM([2]B_OM1:B_OM5!H61:I61)</f>
        <v>0</v>
      </c>
    </row>
    <row r="61" spans="2:6" s="12" customFormat="1" ht="12.75" x14ac:dyDescent="0.2">
      <c r="B61" s="24" t="s">
        <v>53</v>
      </c>
      <c r="C61" s="25">
        <v>78</v>
      </c>
      <c r="D61" s="25">
        <v>3</v>
      </c>
      <c r="E61" s="25"/>
      <c r="F61" s="25">
        <f>SUM([2]B_OM1:B_OM5!H62:I62)</f>
        <v>-1</v>
      </c>
    </row>
    <row r="62" spans="2:6" s="12" customFormat="1" ht="22.5" x14ac:dyDescent="0.2">
      <c r="B62" s="24" t="s">
        <v>54</v>
      </c>
      <c r="C62" s="25">
        <v>1</v>
      </c>
      <c r="D62" s="25"/>
      <c r="E62" s="25"/>
      <c r="F62" s="25">
        <f>SUM([2]B_OM1:B_OM5!H63:I63)</f>
        <v>0</v>
      </c>
    </row>
    <row r="63" spans="2:6" s="12" customFormat="1" ht="12.75" x14ac:dyDescent="0.2">
      <c r="B63" s="24" t="s">
        <v>55</v>
      </c>
      <c r="C63" s="25"/>
      <c r="D63" s="25"/>
      <c r="E63" s="25"/>
      <c r="F63" s="25">
        <f>SUM([2]B_OM1:B_OM5!H64:I64)</f>
        <v>0</v>
      </c>
    </row>
    <row r="64" spans="2:6" s="12" customFormat="1" ht="12.75" x14ac:dyDescent="0.2">
      <c r="B64" s="24" t="s">
        <v>56</v>
      </c>
      <c r="C64" s="25">
        <v>1</v>
      </c>
      <c r="D64" s="25">
        <v>1</v>
      </c>
      <c r="E64" s="25"/>
      <c r="F64" s="25">
        <v>1</v>
      </c>
    </row>
    <row r="65" spans="2:6" s="12" customFormat="1" ht="12.75" x14ac:dyDescent="0.2">
      <c r="B65" s="24" t="s">
        <v>57</v>
      </c>
      <c r="C65" s="25">
        <v>1</v>
      </c>
      <c r="D65" s="25"/>
      <c r="E65" s="25"/>
      <c r="F65" s="25">
        <f>SUM([2]B_OM1:B_OM5!H66:I66)</f>
        <v>0</v>
      </c>
    </row>
    <row r="66" spans="2:6" s="12" customFormat="1" ht="12.75" x14ac:dyDescent="0.2">
      <c r="B66" s="24" t="s">
        <v>58</v>
      </c>
      <c r="C66" s="25">
        <v>20</v>
      </c>
      <c r="D66" s="25">
        <v>1</v>
      </c>
      <c r="E66" s="25"/>
      <c r="F66" s="25">
        <f>SUM([2]B_OM1:B_OM5!H67:I67)</f>
        <v>0</v>
      </c>
    </row>
    <row r="67" spans="2:6" s="12" customFormat="1" ht="12.75" x14ac:dyDescent="0.2">
      <c r="B67" s="24" t="s">
        <v>59</v>
      </c>
      <c r="C67" s="25">
        <v>0</v>
      </c>
      <c r="D67" s="25"/>
      <c r="E67" s="25"/>
      <c r="F67" s="25">
        <f>SUM([2]B_OM1:B_OM5!H68:I68)</f>
        <v>0</v>
      </c>
    </row>
    <row r="68" spans="2:6" s="12" customFormat="1" ht="12.75" x14ac:dyDescent="0.2">
      <c r="B68" s="24" t="s">
        <v>60</v>
      </c>
      <c r="C68" s="25">
        <v>18</v>
      </c>
      <c r="D68" s="25">
        <v>1</v>
      </c>
      <c r="E68" s="25"/>
      <c r="F68" s="25">
        <f>SUM([2]B_OM1:B_OM5!H69:I69)</f>
        <v>0</v>
      </c>
    </row>
    <row r="69" spans="2:6" s="12" customFormat="1" ht="12.75" x14ac:dyDescent="0.2">
      <c r="B69" s="24" t="s">
        <v>61</v>
      </c>
      <c r="C69" s="25">
        <v>0</v>
      </c>
      <c r="D69" s="25"/>
      <c r="E69" s="25"/>
      <c r="F69" s="25">
        <f>SUM([2]B_OM1:B_OM5!H70:I70)</f>
        <v>0</v>
      </c>
    </row>
    <row r="70" spans="2:6" s="12" customFormat="1" ht="12.75" x14ac:dyDescent="0.2">
      <c r="B70" s="24" t="s">
        <v>62</v>
      </c>
      <c r="C70" s="25">
        <v>38</v>
      </c>
      <c r="D70" s="25">
        <v>2</v>
      </c>
      <c r="E70" s="25"/>
      <c r="F70" s="25">
        <f>SUM([2]B_OM1:B_OM5!H71:I71)</f>
        <v>0</v>
      </c>
    </row>
    <row r="71" spans="2:6" s="12" customFormat="1" ht="12.75" x14ac:dyDescent="0.2">
      <c r="B71" s="24" t="s">
        <v>63</v>
      </c>
      <c r="C71" s="25">
        <v>0</v>
      </c>
      <c r="D71" s="25"/>
      <c r="E71" s="25"/>
      <c r="F71" s="25">
        <f>SUM([2]B_OM1:B_OM5!H72:I72)</f>
        <v>0</v>
      </c>
    </row>
    <row r="72" spans="2:6" s="12" customFormat="1" ht="12.75" x14ac:dyDescent="0.2">
      <c r="B72" s="24" t="s">
        <v>64</v>
      </c>
      <c r="C72" s="25">
        <v>0</v>
      </c>
      <c r="D72" s="25"/>
      <c r="E72" s="25"/>
      <c r="F72" s="25">
        <f>SUM([2]B_OM1:B_OM5!H73:I73)</f>
        <v>0</v>
      </c>
    </row>
    <row r="73" spans="2:6" s="12" customFormat="1" ht="12.75" x14ac:dyDescent="0.2">
      <c r="B73" s="24" t="s">
        <v>65</v>
      </c>
      <c r="C73" s="25">
        <v>0</v>
      </c>
      <c r="D73" s="25"/>
      <c r="E73" s="25"/>
      <c r="F73" s="25">
        <f>SUM([2]B_OM1:B_OM5!H74:I74)</f>
        <v>0</v>
      </c>
    </row>
    <row r="74" spans="2:6" s="12" customFormat="1" ht="12.75" x14ac:dyDescent="0.2">
      <c r="B74" s="24" t="s">
        <v>66</v>
      </c>
      <c r="C74" s="25">
        <v>0</v>
      </c>
      <c r="D74" s="25"/>
      <c r="E74" s="25"/>
      <c r="F74" s="25">
        <f>SUM([2]B_OM1:B_OM5!H75:I75)</f>
        <v>0</v>
      </c>
    </row>
    <row r="75" spans="2:6" s="12" customFormat="1" ht="12.75" x14ac:dyDescent="0.2">
      <c r="B75" s="24" t="s">
        <v>67</v>
      </c>
      <c r="C75" s="25">
        <v>0</v>
      </c>
      <c r="D75" s="25"/>
      <c r="E75" s="25"/>
      <c r="F75" s="25">
        <f>SUM([2]B_OM1:B_OM5!H76:I76)</f>
        <v>0</v>
      </c>
    </row>
    <row r="76" spans="2:6" s="12" customFormat="1" ht="22.5" x14ac:dyDescent="0.2">
      <c r="B76" s="24" t="s">
        <v>68</v>
      </c>
      <c r="C76" s="25">
        <v>0</v>
      </c>
      <c r="D76" s="25"/>
      <c r="E76" s="25"/>
      <c r="F76" s="25">
        <f>SUM([2]B_OM1:B_OM5!H77:I77)</f>
        <v>0</v>
      </c>
    </row>
    <row r="77" spans="2:6" s="12" customFormat="1" ht="12.75" x14ac:dyDescent="0.2">
      <c r="B77" s="24" t="s">
        <v>69</v>
      </c>
      <c r="C77" s="25">
        <v>0</v>
      </c>
      <c r="D77" s="25"/>
      <c r="E77" s="25"/>
      <c r="F77" s="25">
        <f>SUM([2]B_OM1:B_OM5!H78:I78)</f>
        <v>0</v>
      </c>
    </row>
    <row r="78" spans="2:6" s="12" customFormat="1" ht="12.75" x14ac:dyDescent="0.2">
      <c r="B78" s="24" t="s">
        <v>70</v>
      </c>
      <c r="C78" s="25">
        <v>0</v>
      </c>
      <c r="D78" s="25"/>
      <c r="E78" s="25"/>
      <c r="F78" s="25">
        <f>SUM([2]B_OM1:B_OM5!H79:I79)</f>
        <v>0</v>
      </c>
    </row>
    <row r="79" spans="2:6" s="12" customFormat="1" ht="12.75" x14ac:dyDescent="0.2">
      <c r="B79" s="24" t="s">
        <v>71</v>
      </c>
      <c r="C79" s="25">
        <v>0</v>
      </c>
      <c r="D79" s="25"/>
      <c r="E79" s="25"/>
      <c r="F79" s="25">
        <f>SUM([2]B_OM1:B_OM5!H80:I80)</f>
        <v>0</v>
      </c>
    </row>
    <row r="80" spans="2:6" s="12" customFormat="1" ht="12.75" x14ac:dyDescent="0.2">
      <c r="B80" s="24" t="s">
        <v>72</v>
      </c>
      <c r="C80" s="25">
        <v>0</v>
      </c>
      <c r="D80" s="25"/>
      <c r="E80" s="25"/>
      <c r="F80" s="25">
        <f>SUM([2]B_OM1:B_OM5!H81:I81)</f>
        <v>0</v>
      </c>
    </row>
    <row r="81" spans="2:6" s="12" customFormat="1" ht="12.75" x14ac:dyDescent="0.2">
      <c r="B81" s="24" t="s">
        <v>73</v>
      </c>
      <c r="C81" s="25">
        <v>0</v>
      </c>
      <c r="D81" s="25"/>
      <c r="E81" s="25"/>
      <c r="F81" s="25">
        <f>SUM([2]B_OM1:B_OM5!H82:I82)</f>
        <v>0</v>
      </c>
    </row>
    <row r="82" spans="2:6" s="12" customFormat="1" ht="22.5" x14ac:dyDescent="0.2">
      <c r="B82" s="24" t="s">
        <v>74</v>
      </c>
      <c r="C82" s="25">
        <v>0</v>
      </c>
      <c r="D82" s="25"/>
      <c r="E82" s="25"/>
      <c r="F82" s="25">
        <f>SUM([2]B_OM1:B_OM5!H83:I83)</f>
        <v>0</v>
      </c>
    </row>
    <row r="83" spans="2:6" s="12" customFormat="1" ht="12.75" x14ac:dyDescent="0.2">
      <c r="B83" s="24" t="s">
        <v>75</v>
      </c>
      <c r="C83" s="25">
        <v>0</v>
      </c>
      <c r="D83" s="25"/>
      <c r="E83" s="25"/>
      <c r="F83" s="25">
        <f>SUM([2]B_OM1:B_OM5!H84:I84)</f>
        <v>0</v>
      </c>
    </row>
    <row r="84" spans="2:6" s="12" customFormat="1" ht="12.75" x14ac:dyDescent="0.2">
      <c r="B84" s="24" t="s">
        <v>76</v>
      </c>
      <c r="C84" s="25">
        <v>0</v>
      </c>
      <c r="D84" s="25"/>
      <c r="E84" s="25"/>
      <c r="F84" s="25">
        <f>SUM([2]B_OM1:B_OM5!H85:I85)</f>
        <v>0</v>
      </c>
    </row>
    <row r="85" spans="2:6" s="12" customFormat="1" ht="12.75" x14ac:dyDescent="0.2">
      <c r="B85" s="24" t="s">
        <v>77</v>
      </c>
      <c r="C85" s="25">
        <v>0</v>
      </c>
      <c r="D85" s="25"/>
      <c r="E85" s="25"/>
      <c r="F85" s="25">
        <f>SUM([2]B_OM1:B_OM5!H86:I86)</f>
        <v>0</v>
      </c>
    </row>
    <row r="86" spans="2:6" s="12" customFormat="1" ht="12.75" x14ac:dyDescent="0.2">
      <c r="B86" s="24" t="s">
        <v>78</v>
      </c>
      <c r="C86" s="25">
        <v>0</v>
      </c>
      <c r="D86" s="25"/>
      <c r="E86" s="25"/>
      <c r="F86" s="25">
        <f>SUM([2]B_OM1:B_OM5!H87:I87)</f>
        <v>0</v>
      </c>
    </row>
    <row r="87" spans="2:6" s="12" customFormat="1" ht="12.75" x14ac:dyDescent="0.2">
      <c r="B87" s="24" t="s">
        <v>79</v>
      </c>
      <c r="C87" s="25">
        <v>0</v>
      </c>
      <c r="D87" s="25"/>
      <c r="E87" s="25"/>
      <c r="F87" s="25">
        <f>SUM([2]B_OM1:B_OM5!H88:I88)</f>
        <v>0</v>
      </c>
    </row>
    <row r="88" spans="2:6" s="12" customFormat="1" ht="12.75" x14ac:dyDescent="0.2">
      <c r="B88" s="24" t="s">
        <v>80</v>
      </c>
      <c r="C88" s="25">
        <v>0</v>
      </c>
      <c r="D88" s="25"/>
      <c r="E88" s="25"/>
      <c r="F88" s="25">
        <f>SUM([2]B_OM1:B_OM5!H89:I89)</f>
        <v>0</v>
      </c>
    </row>
    <row r="89" spans="2:6" s="12" customFormat="1" ht="12.75" x14ac:dyDescent="0.2">
      <c r="B89" s="24" t="s">
        <v>81</v>
      </c>
      <c r="C89" s="25">
        <v>0</v>
      </c>
      <c r="D89" s="25"/>
      <c r="E89" s="25"/>
      <c r="F89" s="25">
        <f>SUM([2]B_OM1:B_OM5!H90:I90)</f>
        <v>0</v>
      </c>
    </row>
    <row r="90" spans="2:6" s="12" customFormat="1" ht="12.75" x14ac:dyDescent="0.2">
      <c r="B90" s="24" t="s">
        <v>82</v>
      </c>
      <c r="C90" s="25">
        <v>0</v>
      </c>
      <c r="D90" s="25"/>
      <c r="E90" s="25"/>
      <c r="F90" s="25">
        <f>SUM([2]B_OM1:B_OM5!H91:I91)</f>
        <v>0</v>
      </c>
    </row>
    <row r="91" spans="2:6" x14ac:dyDescent="0.2">
      <c r="B91" s="24" t="s">
        <v>83</v>
      </c>
      <c r="C91" s="25">
        <v>28</v>
      </c>
      <c r="D91" s="25">
        <v>1</v>
      </c>
      <c r="E91" s="25"/>
      <c r="F91" s="25">
        <f>SUM([2]B_OM1:B_OM5!H92:I92)</f>
        <v>0</v>
      </c>
    </row>
    <row r="93" spans="2:6" ht="12.75" x14ac:dyDescent="0.2">
      <c r="C93" s="14" t="s">
        <v>9</v>
      </c>
    </row>
    <row r="97" spans="3:3" x14ac:dyDescent="0.2">
      <c r="C97" s="2" t="s">
        <v>90</v>
      </c>
    </row>
  </sheetData>
  <sheetProtection selectLockedCells="1"/>
  <mergeCells count="13">
    <mergeCell ref="B1:F1"/>
    <mergeCell ref="B3:F3"/>
    <mergeCell ref="C16:D16"/>
    <mergeCell ref="C17:D17"/>
    <mergeCell ref="B10:F10"/>
    <mergeCell ref="C15:D15"/>
    <mergeCell ref="D7:F7"/>
    <mergeCell ref="B7:C7"/>
    <mergeCell ref="D6:F6"/>
    <mergeCell ref="B6:C6"/>
    <mergeCell ref="D5:F5"/>
    <mergeCell ref="B5:C5"/>
    <mergeCell ref="B11:F13"/>
  </mergeCells>
  <phoneticPr fontId="0" type="noConversion"/>
  <pageMargins left="1.0236220472440944" right="0.15748031496062992" top="0.59055118110236227" bottom="0.98425196850393704" header="0.27559055118110237" footer="0.51181102362204722"/>
  <pageSetup paperSize="9" orientation="portrait" r:id="rId1"/>
  <headerFooter alignWithMargins="0">
    <oddHeader>&amp;LΔΙΕΥΘΥΝΣΗ Δ.Ε.________________&amp;RΠΕΡΙΟΧΗ ΜΕΤΑΘΕΣΗΣ___________</oddHeader>
    <oddFooter>&amp;R&amp;"Arial Greek,Έντονη γραφή"&amp;8ΣΕΛΙΔΑ &amp;P  ΑΠΟ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ΠΙΝΑΚΑΣ Γ</vt:lpstr>
      <vt:lpstr>'ΠΙΝΑΚΑΣ Γ'!Print_Area</vt:lpstr>
      <vt:lpstr>'ΠΙΝΑΚΑΣ Γ'!Print_Titles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Τσικινά Βίκυ</cp:lastModifiedBy>
  <cp:lastPrinted>2022-03-03T13:04:40Z</cp:lastPrinted>
  <dcterms:created xsi:type="dcterms:W3CDTF">2000-02-15T06:38:39Z</dcterms:created>
  <dcterms:modified xsi:type="dcterms:W3CDTF">2022-03-04T11:02:52Z</dcterms:modified>
</cp:coreProperties>
</file>